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6215" windowHeight="6915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" i="2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2"/>
  <c r="B2" i="1"/>
  <c r="C2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C1"/>
  <c r="B1"/>
</calcChain>
</file>

<file path=xl/sharedStrings.xml><?xml version="1.0" encoding="utf-8"?>
<sst xmlns="http://schemas.openxmlformats.org/spreadsheetml/2006/main" count="209" uniqueCount="187">
  <si>
    <t>11fi'&lt;'L"'ippi 85</t>
  </si>
  <si>
    <t>Alabama 82</t>
  </si>
  <si>
    <t>South Carolina 80</t>
  </si>
  <si>
    <t>Tennes..~e 79</t>
  </si>
  <si>
    <t>LouL'iia na 78</t>
  </si>
  <si>
    <t>Arkansas 78</t>
  </si>
  <si>
    <t>Georgia 76</t>
  </si>
  <si>
    <t>North Carolina 76</t>
  </si>
  <si>
    <t>Oklahoma 75</t>
  </si>
  <si>
    <t>Kentucky 74</t>
  </si>
  <si>
    <t>Texas 74</t>
  </si>
  <si>
    <t>\Vest Virginia 71</t>
  </si>
  <si>
    <t>Kansas 70</t>
  </si>
  <si>
    <t>Utah 69</t>
  </si>
  <si>
    <t>.1\fiS.'iOUri 68</t>
  </si>
  <si>
    <t>Virginia 68</t>
  </si>
  <si>
    <t>South Dakota 68</t>
  </si>
  <si>
    <t>North Dakota 68</t>
  </si>
  <si>
    <t>Indiana 68</t>
  </si>
  <si>
    <t>Nebmska 67</t>
  </si>
  <si>
    <t>New .Mexia) 66</t>
  </si>
  <si>
    <t>Pennsylvania 65</t>
  </si>
  <si>
    <t>Florida 65</t>
  </si>
  <si>
    <t>Ma ryland 65</t>
  </si>
  <si>
    <t>Ohio 65</t>
  </si>
  <si>
    <t>Icm".I 64</t>
  </si>
  <si>
    <t>.1\fi n nesota 64</t>
  </si>
  <si>
    <t>illinois 64</t>
  </si>
  <si>
    <t>Michigan 64</t>
  </si>
  <si>
    <t>Delaware 61</t>
  </si>
  <si>
    <t>'r\fiso:msi n 61</t>
  </si>
  <si>
    <t>DL, trict of Columbia 61</t>
  </si>
  <si>
    <t>Idaho 61</t>
  </si>
  <si>
    <t>Arizona 61</t>
  </si>
  <si>
    <t>New ,Jersey 60</t>
  </si>
  <si>
    <t>W)"'ming 58</t>
  </si>
  <si>
    <t>Colomdo 57</t>
  </si>
  <si>
    <t>Ha\'\•aii 57</t>
  </si>
  <si>
    <t>C:llifi&gt;mia 57</t>
  </si>
  <si>
    <t>.?\fontana 56</t>
  </si>
  <si>
    <t>New York 56</t>
  </si>
  <si>
    <t>Connec..tic..ut 55</t>
  </si>
  <si>
    <t>Nevada 54</t>
  </si>
  <si>
    <t>Rhode L' land 53</t>
  </si>
  <si>
    <t>Oregon 53</t>
  </si>
  <si>
    <t>Washington 52</t>
  </si>
  <si>
    <t>Alaska 51</t>
  </si>
  <si>
    <t>l\1as .~. ach usetts 48</t>
  </si>
  <si>
    <t>.Maine 48</t>
  </si>
  <si>
    <t>New Hampshire 46</t>
  </si>
  <si>
    <t>Vermont 42</t>
  </si>
  <si>
    <t xml:space="preserve"> 85</t>
  </si>
  <si>
    <t>Alabama</t>
  </si>
  <si>
    <t xml:space="preserve"> 82</t>
  </si>
  <si>
    <t>South Carolina</t>
  </si>
  <si>
    <t xml:space="preserve"> 80</t>
  </si>
  <si>
    <t xml:space="preserve"> 79</t>
  </si>
  <si>
    <t xml:space="preserve"> 78</t>
  </si>
  <si>
    <t>Arkansas</t>
  </si>
  <si>
    <t>Georgia</t>
  </si>
  <si>
    <t xml:space="preserve"> 76</t>
  </si>
  <si>
    <t>North Carolina</t>
  </si>
  <si>
    <t>Oklahoma</t>
  </si>
  <si>
    <t xml:space="preserve"> 75</t>
  </si>
  <si>
    <t>Kentucky</t>
  </si>
  <si>
    <t xml:space="preserve"> 74</t>
  </si>
  <si>
    <t>Texas</t>
  </si>
  <si>
    <t xml:space="preserve"> 71</t>
  </si>
  <si>
    <t>Kansas</t>
  </si>
  <si>
    <t xml:space="preserve"> 70</t>
  </si>
  <si>
    <t>Utah</t>
  </si>
  <si>
    <t xml:space="preserve"> 69</t>
  </si>
  <si>
    <t xml:space="preserve"> 68</t>
  </si>
  <si>
    <t>Virginia</t>
  </si>
  <si>
    <t>South Dakota</t>
  </si>
  <si>
    <t>North Dakota</t>
  </si>
  <si>
    <t>Indiana</t>
  </si>
  <si>
    <t xml:space="preserve"> 67</t>
  </si>
  <si>
    <t xml:space="preserve"> 66</t>
  </si>
  <si>
    <t>Pennsylvania</t>
  </si>
  <si>
    <t xml:space="preserve"> 65</t>
  </si>
  <si>
    <t>Florida</t>
  </si>
  <si>
    <t>Ohio</t>
  </si>
  <si>
    <t xml:space="preserve"> 64</t>
  </si>
  <si>
    <t>Michigan</t>
  </si>
  <si>
    <t>Delaware</t>
  </si>
  <si>
    <t xml:space="preserve"> 61</t>
  </si>
  <si>
    <t>Idaho</t>
  </si>
  <si>
    <t>Arizona</t>
  </si>
  <si>
    <t xml:space="preserve"> 60</t>
  </si>
  <si>
    <t xml:space="preserve"> 58</t>
  </si>
  <si>
    <t xml:space="preserve"> 57</t>
  </si>
  <si>
    <t xml:space="preserve"> 56</t>
  </si>
  <si>
    <t>New York</t>
  </si>
  <si>
    <t xml:space="preserve"> 55</t>
  </si>
  <si>
    <t>Nevada</t>
  </si>
  <si>
    <t xml:space="preserve"> 54</t>
  </si>
  <si>
    <t xml:space="preserve"> 53</t>
  </si>
  <si>
    <t>Oregon</t>
  </si>
  <si>
    <t>Washington</t>
  </si>
  <si>
    <t xml:space="preserve"> 52</t>
  </si>
  <si>
    <t>Alaska</t>
  </si>
  <si>
    <t xml:space="preserve"> 51</t>
  </si>
  <si>
    <t xml:space="preserve"> 48</t>
  </si>
  <si>
    <t>New Hampshire</t>
  </si>
  <si>
    <t xml:space="preserve"> 46</t>
  </si>
  <si>
    <t>Vermont</t>
  </si>
  <si>
    <t xml:space="preserve"> 42</t>
  </si>
  <si>
    <t>Missisipi</t>
  </si>
  <si>
    <t>Tennessee</t>
  </si>
  <si>
    <t>Louisiana</t>
  </si>
  <si>
    <t>West Virginia</t>
  </si>
  <si>
    <t>Missouri</t>
  </si>
  <si>
    <t>Nebraska</t>
  </si>
  <si>
    <t>New Mexico</t>
  </si>
  <si>
    <t>Maryland</t>
  </si>
  <si>
    <t>Minnesota</t>
  </si>
  <si>
    <t>Illinois</t>
  </si>
  <si>
    <t>Iowa</t>
  </si>
  <si>
    <t>Wisconsin</t>
  </si>
  <si>
    <t>District of Columbia</t>
  </si>
  <si>
    <t>New Jersey</t>
  </si>
  <si>
    <t>Wyoming</t>
  </si>
  <si>
    <t>Colorado</t>
  </si>
  <si>
    <t>Hawaii</t>
  </si>
  <si>
    <t>Callifornia</t>
  </si>
  <si>
    <t>Montana</t>
  </si>
  <si>
    <t>Connecticut</t>
  </si>
  <si>
    <t>Rhode Is land</t>
  </si>
  <si>
    <t>Massachisetts</t>
  </si>
  <si>
    <t>Maine</t>
  </si>
  <si>
    <t xml:space="preserve">Alabama </t>
  </si>
  <si>
    <t xml:space="preserve">Alaska </t>
  </si>
  <si>
    <t xml:space="preserve">Arizona </t>
  </si>
  <si>
    <t xml:space="preserve">Arkansas </t>
  </si>
  <si>
    <t xml:space="preserve">California </t>
  </si>
  <si>
    <t xml:space="preserve">Colorado </t>
  </si>
  <si>
    <t xml:space="preserve">Connecticut </t>
  </si>
  <si>
    <t xml:space="preserve">Delaware </t>
  </si>
  <si>
    <t xml:space="preserve">District of Columbia </t>
  </si>
  <si>
    <t xml:space="preserve">Florida </t>
  </si>
  <si>
    <t xml:space="preserve">Georgia </t>
  </si>
  <si>
    <t xml:space="preserve">Hawaii </t>
  </si>
  <si>
    <t xml:space="preserve">Idaho </t>
  </si>
  <si>
    <t xml:space="preserve">Illinois </t>
  </si>
  <si>
    <t xml:space="preserve">Indiana </t>
  </si>
  <si>
    <t xml:space="preserve">Iowa </t>
  </si>
  <si>
    <t xml:space="preserve">Kansas </t>
  </si>
  <si>
    <t xml:space="preserve">Kentucky </t>
  </si>
  <si>
    <t xml:space="preserve">Louisiana </t>
  </si>
  <si>
    <t xml:space="preserve">Maine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</si>
  <si>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</si>
  <si>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</si>
  <si>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</si>
  <si>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</si>
  <si>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</si>
  <si>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</si>
  <si>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Montana </t>
  </si>
  <si>
    <t xml:space="preserve">Nebraska </t>
  </si>
  <si>
    <t xml:space="preserve">Nevada </t>
  </si>
  <si>
    <t xml:space="preserve">New Hampshire </t>
  </si>
  <si>
    <t xml:space="preserve">New Jersey </t>
  </si>
  <si>
    <t xml:space="preserve">New Mexico </t>
  </si>
  <si>
    <t xml:space="preserve">New York </t>
  </si>
  <si>
    <t xml:space="preserve">North Carolina </t>
  </si>
  <si>
    <t xml:space="preserve">North Dakota </t>
  </si>
  <si>
    <t xml:space="preserve">Ohio </t>
  </si>
  <si>
    <t xml:space="preserve">Oklahoma </t>
  </si>
  <si>
    <t xml:space="preserve">Oregon </t>
  </si>
  <si>
    <t xml:space="preserve">Pennsylvania </t>
  </si>
  <si>
    <t xml:space="preserve">Rhode Island </t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</si>
  <si>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</si>
  <si>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</si>
  <si>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</si>
  <si>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</si>
  <si>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</si>
  <si>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 xml:space="preserve">Vermont </t>
  </si>
  <si>
    <t xml:space="preserve">Virginia </t>
  </si>
  <si>
    <t xml:space="preserve">Washington </t>
  </si>
  <si>
    <t xml:space="preserve">West Virginia </t>
  </si>
  <si>
    <t xml:space="preserve">Wisconsin </t>
  </si>
  <si>
    <t xml:space="preserve">Wyoming </t>
  </si>
  <si>
    <t>религиозность</t>
  </si>
  <si>
    <t>белые</t>
  </si>
  <si>
    <t>чёрные</t>
  </si>
  <si>
    <t>латиносы</t>
  </si>
  <si>
    <t>лат. + негры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</si>
</sst>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2" fontId="0" fillId="0" borderId="0" xfId="0" applyNumberFormat="1"/>
    <xf numFmtId="49" fontId="0" fillId="0" borderId="0" xfId="0" applyNumberFormat="1"/>
    <xf numFmtId="49" fontId="1" fillId="0" borderId="0" xfId="1" applyNumberFormat="1" applyAlignment="1" applyProtection="1">
      <alignment wrapText="1"/>
    </xf>
    <xf numFmtId="49" fontId="0" fillId="0" borderId="0" xfId="0" applyNumberFormat="1" applyAlignment="1">
      <alignment wrapText="1"/>
    </xf>
    <xf numFmtId="2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workbookViewId="0">
      <selection activeCell="D1" sqref="D1:E1048576"/>
    </sheetView>
  </sheetViews>
  <sheetFormatPr defaultRowHeight="15"/>
  <cols>
    <col min="1" max="1" width="21.7109375" bestFit="1" customWidth="1"/>
    <col min="2" max="2" width="19.140625" bestFit="1" customWidth="1"/>
    <col min="3" max="3" width="3.42578125" bestFit="1" customWidth="1"/>
    <col min="4" max="4" width="19.140625" bestFit="1" customWidth="1"/>
    <col min="5" max="5" width="3.42578125" bestFit="1" customWidth="1"/>
  </cols>
  <sheetData>
    <row r="1" spans="1:5">
      <c r="A1" t="s">
        <v>0</v>
      </c>
      <c r="B1" t="str">
        <f>LEFT(A1,LEN(A1)-3)</f>
        <v>11fi'&lt;'L"'ippi</v>
      </c>
      <c r="C1" t="str">
        <f>RIGHT(A1,3)</f>
        <v xml:space="preserve"> 85</v>
      </c>
      <c r="D1" t="s">
        <v>52</v>
      </c>
      <c r="E1" t="s">
        <v>53</v>
      </c>
    </row>
    <row r="2" spans="1:5">
      <c r="A2" t="s">
        <v>1</v>
      </c>
      <c r="B2" t="str">
        <f t="shared" ref="B2:B51" si="0">LEFT(A2,LEN(A2)-3)</f>
        <v>Alabama</v>
      </c>
      <c r="C2" t="str">
        <f t="shared" ref="C2:C51" si="1">RIGHT(A2,3)</f>
        <v xml:space="preserve"> 82</v>
      </c>
      <c r="D2" t="s">
        <v>101</v>
      </c>
      <c r="E2" t="s">
        <v>102</v>
      </c>
    </row>
    <row r="3" spans="1:5">
      <c r="A3" t="s">
        <v>2</v>
      </c>
      <c r="B3" t="str">
        <f t="shared" si="0"/>
        <v>South Carolina</v>
      </c>
      <c r="C3" t="str">
        <f t="shared" si="1"/>
        <v xml:space="preserve"> 80</v>
      </c>
      <c r="D3" t="s">
        <v>88</v>
      </c>
      <c r="E3" t="s">
        <v>86</v>
      </c>
    </row>
    <row r="4" spans="1:5">
      <c r="A4" t="s">
        <v>3</v>
      </c>
      <c r="B4" t="str">
        <f t="shared" si="0"/>
        <v>Tennes..~e</v>
      </c>
      <c r="C4" t="str">
        <f t="shared" si="1"/>
        <v xml:space="preserve"> 79</v>
      </c>
      <c r="D4" t="s">
        <v>58</v>
      </c>
      <c r="E4" t="s">
        <v>57</v>
      </c>
    </row>
    <row r="5" spans="1:5">
      <c r="A5" t="s">
        <v>4</v>
      </c>
      <c r="B5" t="str">
        <f t="shared" si="0"/>
        <v>LouL'iia na</v>
      </c>
      <c r="C5" t="str">
        <f t="shared" si="1"/>
        <v xml:space="preserve"> 78</v>
      </c>
      <c r="D5" t="s">
        <v>125</v>
      </c>
      <c r="E5" t="s">
        <v>91</v>
      </c>
    </row>
    <row r="6" spans="1:5">
      <c r="A6" t="s">
        <v>5</v>
      </c>
      <c r="B6" t="str">
        <f t="shared" si="0"/>
        <v>Arkansas</v>
      </c>
      <c r="C6" t="str">
        <f t="shared" si="1"/>
        <v xml:space="preserve"> 78</v>
      </c>
      <c r="D6" t="s">
        <v>123</v>
      </c>
      <c r="E6" t="s">
        <v>91</v>
      </c>
    </row>
    <row r="7" spans="1:5">
      <c r="A7" t="s">
        <v>6</v>
      </c>
      <c r="B7" t="str">
        <f t="shared" si="0"/>
        <v>Georgia</v>
      </c>
      <c r="C7" t="str">
        <f t="shared" si="1"/>
        <v xml:space="preserve"> 76</v>
      </c>
      <c r="D7" t="s">
        <v>127</v>
      </c>
      <c r="E7" t="s">
        <v>94</v>
      </c>
    </row>
    <row r="8" spans="1:5">
      <c r="A8" t="s">
        <v>7</v>
      </c>
      <c r="B8" t="str">
        <f t="shared" si="0"/>
        <v>North Carolina</v>
      </c>
      <c r="C8" t="str">
        <f t="shared" si="1"/>
        <v xml:space="preserve"> 76</v>
      </c>
      <c r="D8" t="s">
        <v>85</v>
      </c>
      <c r="E8" t="s">
        <v>86</v>
      </c>
    </row>
    <row r="9" spans="1:5">
      <c r="A9" t="s">
        <v>8</v>
      </c>
      <c r="B9" t="str">
        <f t="shared" si="0"/>
        <v>Oklahoma</v>
      </c>
      <c r="C9" t="str">
        <f t="shared" si="1"/>
        <v xml:space="preserve"> 75</v>
      </c>
      <c r="D9" t="s">
        <v>120</v>
      </c>
      <c r="E9" t="s">
        <v>86</v>
      </c>
    </row>
    <row r="10" spans="1:5">
      <c r="A10" t="s">
        <v>9</v>
      </c>
      <c r="B10" t="str">
        <f t="shared" si="0"/>
        <v>Kentucky</v>
      </c>
      <c r="C10" t="str">
        <f t="shared" si="1"/>
        <v xml:space="preserve"> 74</v>
      </c>
      <c r="D10" t="s">
        <v>81</v>
      </c>
      <c r="E10" t="s">
        <v>80</v>
      </c>
    </row>
    <row r="11" spans="1:5">
      <c r="A11" t="s">
        <v>10</v>
      </c>
      <c r="B11" t="str">
        <f t="shared" si="0"/>
        <v>Texas</v>
      </c>
      <c r="C11" t="str">
        <f t="shared" si="1"/>
        <v xml:space="preserve"> 74</v>
      </c>
      <c r="D11" t="s">
        <v>59</v>
      </c>
      <c r="E11" t="s">
        <v>60</v>
      </c>
    </row>
    <row r="12" spans="1:5">
      <c r="A12" t="s">
        <v>11</v>
      </c>
      <c r="B12" t="str">
        <f t="shared" si="0"/>
        <v>\Vest Virginia</v>
      </c>
      <c r="C12" t="str">
        <f t="shared" si="1"/>
        <v xml:space="preserve"> 71</v>
      </c>
      <c r="D12" t="s">
        <v>124</v>
      </c>
      <c r="E12" t="s">
        <v>91</v>
      </c>
    </row>
    <row r="13" spans="1:5">
      <c r="A13" t="s">
        <v>12</v>
      </c>
      <c r="B13" t="str">
        <f t="shared" si="0"/>
        <v>Kansas</v>
      </c>
      <c r="C13" t="str">
        <f t="shared" si="1"/>
        <v xml:space="preserve"> 70</v>
      </c>
      <c r="D13" t="s">
        <v>87</v>
      </c>
      <c r="E13" t="s">
        <v>86</v>
      </c>
    </row>
    <row r="14" spans="1:5">
      <c r="A14" t="s">
        <v>13</v>
      </c>
      <c r="B14" t="str">
        <f t="shared" si="0"/>
        <v>Utah</v>
      </c>
      <c r="C14" t="str">
        <f t="shared" si="1"/>
        <v xml:space="preserve"> 69</v>
      </c>
      <c r="D14" t="s">
        <v>117</v>
      </c>
      <c r="E14" t="s">
        <v>83</v>
      </c>
    </row>
    <row r="15" spans="1:5">
      <c r="A15" t="s">
        <v>14</v>
      </c>
      <c r="B15" t="str">
        <f t="shared" si="0"/>
        <v>.1\fiS.'iOUri</v>
      </c>
      <c r="C15" t="str">
        <f t="shared" si="1"/>
        <v xml:space="preserve"> 68</v>
      </c>
      <c r="D15" t="s">
        <v>76</v>
      </c>
      <c r="E15" t="s">
        <v>72</v>
      </c>
    </row>
    <row r="16" spans="1:5">
      <c r="A16" t="s">
        <v>15</v>
      </c>
      <c r="B16" t="str">
        <f t="shared" si="0"/>
        <v>Virginia</v>
      </c>
      <c r="C16" t="str">
        <f t="shared" si="1"/>
        <v xml:space="preserve"> 68</v>
      </c>
      <c r="D16" t="s">
        <v>118</v>
      </c>
      <c r="E16" t="s">
        <v>83</v>
      </c>
    </row>
    <row r="17" spans="1:5">
      <c r="A17" t="s">
        <v>16</v>
      </c>
      <c r="B17" t="str">
        <f t="shared" si="0"/>
        <v>South Dakota</v>
      </c>
      <c r="C17" t="str">
        <f t="shared" si="1"/>
        <v xml:space="preserve"> 68</v>
      </c>
      <c r="D17" t="s">
        <v>68</v>
      </c>
      <c r="E17" t="s">
        <v>69</v>
      </c>
    </row>
    <row r="18" spans="1:5">
      <c r="A18" t="s">
        <v>17</v>
      </c>
      <c r="B18" t="str">
        <f t="shared" si="0"/>
        <v>North Dakota</v>
      </c>
      <c r="C18" t="str">
        <f t="shared" si="1"/>
        <v xml:space="preserve"> 68</v>
      </c>
      <c r="D18" t="s">
        <v>64</v>
      </c>
      <c r="E18" t="s">
        <v>65</v>
      </c>
    </row>
    <row r="19" spans="1:5">
      <c r="A19" t="s">
        <v>18</v>
      </c>
      <c r="B19" t="str">
        <f t="shared" si="0"/>
        <v>Indiana</v>
      </c>
      <c r="C19" t="str">
        <f t="shared" si="1"/>
        <v xml:space="preserve"> 68</v>
      </c>
      <c r="D19" t="s">
        <v>110</v>
      </c>
      <c r="E19" t="s">
        <v>57</v>
      </c>
    </row>
    <row r="20" spans="1:5">
      <c r="A20" t="s">
        <v>19</v>
      </c>
      <c r="B20" t="str">
        <f t="shared" si="0"/>
        <v>Nebmska</v>
      </c>
      <c r="C20" t="str">
        <f t="shared" si="1"/>
        <v xml:space="preserve"> 67</v>
      </c>
      <c r="D20" t="s">
        <v>130</v>
      </c>
      <c r="E20" t="s">
        <v>103</v>
      </c>
    </row>
    <row r="21" spans="1:5">
      <c r="A21" t="s">
        <v>20</v>
      </c>
      <c r="B21" t="str">
        <f t="shared" si="0"/>
        <v>New .Mexia)</v>
      </c>
      <c r="C21" t="str">
        <f t="shared" si="1"/>
        <v xml:space="preserve"> 66</v>
      </c>
      <c r="D21" t="s">
        <v>115</v>
      </c>
      <c r="E21" t="s">
        <v>80</v>
      </c>
    </row>
    <row r="22" spans="1:5">
      <c r="A22" t="s">
        <v>21</v>
      </c>
      <c r="B22" t="str">
        <f t="shared" si="0"/>
        <v>Pennsylvania</v>
      </c>
      <c r="C22" t="str">
        <f t="shared" si="1"/>
        <v xml:space="preserve"> 65</v>
      </c>
      <c r="D22" t="s">
        <v>129</v>
      </c>
      <c r="E22" t="s">
        <v>103</v>
      </c>
    </row>
    <row r="23" spans="1:5">
      <c r="A23" t="s">
        <v>22</v>
      </c>
      <c r="B23" t="str">
        <f t="shared" si="0"/>
        <v>Florida</v>
      </c>
      <c r="C23" t="str">
        <f t="shared" si="1"/>
        <v xml:space="preserve"> 65</v>
      </c>
      <c r="D23" t="s">
        <v>84</v>
      </c>
      <c r="E23" t="s">
        <v>83</v>
      </c>
    </row>
    <row r="24" spans="1:5">
      <c r="A24" t="s">
        <v>23</v>
      </c>
      <c r="B24" t="str">
        <f t="shared" si="0"/>
        <v>Ma ryland</v>
      </c>
      <c r="C24" t="str">
        <f t="shared" si="1"/>
        <v xml:space="preserve"> 65</v>
      </c>
      <c r="D24" t="s">
        <v>116</v>
      </c>
      <c r="E24" t="s">
        <v>83</v>
      </c>
    </row>
    <row r="25" spans="1:5">
      <c r="A25" t="s">
        <v>24</v>
      </c>
      <c r="B25" t="str">
        <f t="shared" si="0"/>
        <v>Ohio</v>
      </c>
      <c r="C25" t="str">
        <f t="shared" si="1"/>
        <v xml:space="preserve"> 65</v>
      </c>
      <c r="D25" t="s">
        <v>108</v>
      </c>
      <c r="E25" t="s">
        <v>51</v>
      </c>
    </row>
    <row r="26" spans="1:5">
      <c r="A26" t="s">
        <v>25</v>
      </c>
      <c r="B26" t="str">
        <f t="shared" si="0"/>
        <v>Icm".I</v>
      </c>
      <c r="C26" t="str">
        <f t="shared" si="1"/>
        <v xml:space="preserve"> 64</v>
      </c>
      <c r="D26" t="s">
        <v>112</v>
      </c>
      <c r="E26" t="s">
        <v>72</v>
      </c>
    </row>
    <row r="27" spans="1:5">
      <c r="A27" t="s">
        <v>26</v>
      </c>
      <c r="B27" t="str">
        <f t="shared" si="0"/>
        <v>.1\fi n nesota</v>
      </c>
      <c r="C27" t="str">
        <f t="shared" si="1"/>
        <v xml:space="preserve"> 64</v>
      </c>
      <c r="D27" t="s">
        <v>126</v>
      </c>
      <c r="E27" t="s">
        <v>92</v>
      </c>
    </row>
    <row r="28" spans="1:5">
      <c r="A28" t="s">
        <v>27</v>
      </c>
      <c r="B28" t="str">
        <f t="shared" si="0"/>
        <v>illinois</v>
      </c>
      <c r="C28" t="str">
        <f t="shared" si="1"/>
        <v xml:space="preserve"> 64</v>
      </c>
      <c r="D28" t="s">
        <v>113</v>
      </c>
      <c r="E28" t="s">
        <v>77</v>
      </c>
    </row>
    <row r="29" spans="1:5">
      <c r="A29" t="s">
        <v>28</v>
      </c>
      <c r="B29" t="str">
        <f t="shared" si="0"/>
        <v>Michigan</v>
      </c>
      <c r="C29" t="str">
        <f t="shared" si="1"/>
        <v xml:space="preserve"> 64</v>
      </c>
      <c r="D29" t="s">
        <v>95</v>
      </c>
      <c r="E29" t="s">
        <v>96</v>
      </c>
    </row>
    <row r="30" spans="1:5">
      <c r="A30" t="s">
        <v>29</v>
      </c>
      <c r="B30" t="str">
        <f t="shared" si="0"/>
        <v>Delaware</v>
      </c>
      <c r="C30" t="str">
        <f t="shared" si="1"/>
        <v xml:space="preserve"> 61</v>
      </c>
      <c r="D30" t="s">
        <v>104</v>
      </c>
      <c r="E30" t="s">
        <v>105</v>
      </c>
    </row>
    <row r="31" spans="1:5">
      <c r="A31" t="s">
        <v>30</v>
      </c>
      <c r="B31" t="str">
        <f t="shared" si="0"/>
        <v>'r\fiso:msi n</v>
      </c>
      <c r="C31" t="str">
        <f t="shared" si="1"/>
        <v xml:space="preserve"> 61</v>
      </c>
      <c r="D31" t="s">
        <v>121</v>
      </c>
      <c r="E31" t="s">
        <v>89</v>
      </c>
    </row>
    <row r="32" spans="1:5">
      <c r="A32" t="s">
        <v>31</v>
      </c>
      <c r="B32" t="str">
        <f t="shared" si="0"/>
        <v>DL, trict of Columbia</v>
      </c>
      <c r="C32" t="str">
        <f t="shared" si="1"/>
        <v xml:space="preserve"> 61</v>
      </c>
      <c r="D32" t="s">
        <v>114</v>
      </c>
      <c r="E32" t="s">
        <v>78</v>
      </c>
    </row>
    <row r="33" spans="1:5">
      <c r="A33" t="s">
        <v>32</v>
      </c>
      <c r="B33" t="str">
        <f t="shared" si="0"/>
        <v>Idaho</v>
      </c>
      <c r="C33" t="str">
        <f t="shared" si="1"/>
        <v xml:space="preserve"> 61</v>
      </c>
      <c r="D33" t="s">
        <v>93</v>
      </c>
      <c r="E33" t="s">
        <v>92</v>
      </c>
    </row>
    <row r="34" spans="1:5">
      <c r="A34" t="s">
        <v>33</v>
      </c>
      <c r="B34" t="str">
        <f t="shared" si="0"/>
        <v>Arizona</v>
      </c>
      <c r="C34" t="str">
        <f t="shared" si="1"/>
        <v xml:space="preserve"> 61</v>
      </c>
      <c r="D34" t="s">
        <v>61</v>
      </c>
      <c r="E34" t="s">
        <v>60</v>
      </c>
    </row>
    <row r="35" spans="1:5">
      <c r="A35" t="s">
        <v>34</v>
      </c>
      <c r="B35" t="str">
        <f t="shared" si="0"/>
        <v>New ,Jersey</v>
      </c>
      <c r="C35" t="str">
        <f t="shared" si="1"/>
        <v xml:space="preserve"> 60</v>
      </c>
      <c r="D35" t="s">
        <v>75</v>
      </c>
      <c r="E35" t="s">
        <v>72</v>
      </c>
    </row>
    <row r="36" spans="1:5">
      <c r="A36" t="s">
        <v>35</v>
      </c>
      <c r="B36" t="str">
        <f t="shared" si="0"/>
        <v>W)"'ming</v>
      </c>
      <c r="C36" t="str">
        <f t="shared" si="1"/>
        <v xml:space="preserve"> 58</v>
      </c>
      <c r="D36" t="s">
        <v>82</v>
      </c>
      <c r="E36" t="s">
        <v>80</v>
      </c>
    </row>
    <row r="37" spans="1:5">
      <c r="A37" t="s">
        <v>36</v>
      </c>
      <c r="B37" t="str">
        <f t="shared" si="0"/>
        <v>Colomdo</v>
      </c>
      <c r="C37" t="str">
        <f t="shared" si="1"/>
        <v xml:space="preserve"> 57</v>
      </c>
      <c r="D37" t="s">
        <v>62</v>
      </c>
      <c r="E37" t="s">
        <v>63</v>
      </c>
    </row>
    <row r="38" spans="1:5">
      <c r="A38" t="s">
        <v>37</v>
      </c>
      <c r="B38" t="str">
        <f t="shared" si="0"/>
        <v>Ha\'\•aii</v>
      </c>
      <c r="C38" t="str">
        <f t="shared" si="1"/>
        <v xml:space="preserve"> 57</v>
      </c>
      <c r="D38" t="s">
        <v>98</v>
      </c>
      <c r="E38" t="s">
        <v>97</v>
      </c>
    </row>
    <row r="39" spans="1:5">
      <c r="A39" t="s">
        <v>38</v>
      </c>
      <c r="B39" t="str">
        <f t="shared" si="0"/>
        <v>C:llifi&gt;mia</v>
      </c>
      <c r="C39" t="str">
        <f t="shared" si="1"/>
        <v xml:space="preserve"> 57</v>
      </c>
      <c r="D39" t="s">
        <v>79</v>
      </c>
      <c r="E39" t="s">
        <v>80</v>
      </c>
    </row>
    <row r="40" spans="1:5">
      <c r="A40" t="s">
        <v>39</v>
      </c>
      <c r="B40" t="str">
        <f t="shared" si="0"/>
        <v>.?\fontana</v>
      </c>
      <c r="C40" t="str">
        <f t="shared" si="1"/>
        <v xml:space="preserve"> 56</v>
      </c>
      <c r="D40" t="s">
        <v>128</v>
      </c>
      <c r="E40" t="s">
        <v>97</v>
      </c>
    </row>
    <row r="41" spans="1:5">
      <c r="A41" t="s">
        <v>40</v>
      </c>
      <c r="B41" t="str">
        <f t="shared" si="0"/>
        <v>New York</v>
      </c>
      <c r="C41" t="str">
        <f t="shared" si="1"/>
        <v xml:space="preserve"> 56</v>
      </c>
      <c r="D41" t="s">
        <v>54</v>
      </c>
      <c r="E41" t="s">
        <v>55</v>
      </c>
    </row>
    <row r="42" spans="1:5">
      <c r="A42" t="s">
        <v>41</v>
      </c>
      <c r="B42" t="str">
        <f t="shared" si="0"/>
        <v>Connec..tic..ut</v>
      </c>
      <c r="C42" t="str">
        <f t="shared" si="1"/>
        <v xml:space="preserve"> 55</v>
      </c>
      <c r="D42" t="s">
        <v>74</v>
      </c>
      <c r="E42" t="s">
        <v>72</v>
      </c>
    </row>
    <row r="43" spans="1:5">
      <c r="A43" t="s">
        <v>42</v>
      </c>
      <c r="B43" t="str">
        <f t="shared" si="0"/>
        <v>Nevada</v>
      </c>
      <c r="C43" t="str">
        <f t="shared" si="1"/>
        <v xml:space="preserve"> 54</v>
      </c>
      <c r="D43" t="s">
        <v>109</v>
      </c>
      <c r="E43" t="s">
        <v>56</v>
      </c>
    </row>
    <row r="44" spans="1:5">
      <c r="A44" t="s">
        <v>43</v>
      </c>
      <c r="B44" t="str">
        <f t="shared" si="0"/>
        <v>Rhode L' land</v>
      </c>
      <c r="C44" t="str">
        <f t="shared" si="1"/>
        <v xml:space="preserve"> 53</v>
      </c>
      <c r="D44" t="s">
        <v>66</v>
      </c>
      <c r="E44" t="s">
        <v>65</v>
      </c>
    </row>
    <row r="45" spans="1:5">
      <c r="A45" t="s">
        <v>44</v>
      </c>
      <c r="B45" t="str">
        <f t="shared" si="0"/>
        <v>Oregon</v>
      </c>
      <c r="C45" t="str">
        <f t="shared" si="1"/>
        <v xml:space="preserve"> 53</v>
      </c>
      <c r="D45" t="s">
        <v>70</v>
      </c>
      <c r="E45" t="s">
        <v>71</v>
      </c>
    </row>
    <row r="46" spans="1:5">
      <c r="A46" t="s">
        <v>45</v>
      </c>
      <c r="B46" t="str">
        <f t="shared" si="0"/>
        <v>Washington</v>
      </c>
      <c r="C46" t="str">
        <f t="shared" si="1"/>
        <v xml:space="preserve"> 52</v>
      </c>
      <c r="D46" t="s">
        <v>106</v>
      </c>
      <c r="E46" t="s">
        <v>107</v>
      </c>
    </row>
    <row r="47" spans="1:5">
      <c r="A47" t="s">
        <v>46</v>
      </c>
      <c r="B47" t="str">
        <f t="shared" si="0"/>
        <v>Alaska</v>
      </c>
      <c r="C47" t="str">
        <f t="shared" si="1"/>
        <v xml:space="preserve"> 51</v>
      </c>
      <c r="D47" t="s">
        <v>73</v>
      </c>
      <c r="E47" t="s">
        <v>72</v>
      </c>
    </row>
    <row r="48" spans="1:5">
      <c r="A48" t="s">
        <v>47</v>
      </c>
      <c r="B48" t="str">
        <f t="shared" si="0"/>
        <v>l\1as .~. ach usetts</v>
      </c>
      <c r="C48" t="str">
        <f t="shared" si="1"/>
        <v xml:space="preserve"> 48</v>
      </c>
      <c r="D48" t="s">
        <v>99</v>
      </c>
      <c r="E48" t="s">
        <v>100</v>
      </c>
    </row>
    <row r="49" spans="1:5">
      <c r="A49" t="s">
        <v>48</v>
      </c>
      <c r="B49" t="str">
        <f t="shared" si="0"/>
        <v>.Maine</v>
      </c>
      <c r="C49" t="str">
        <f t="shared" si="1"/>
        <v xml:space="preserve"> 48</v>
      </c>
      <c r="D49" t="s">
        <v>111</v>
      </c>
      <c r="E49" t="s">
        <v>67</v>
      </c>
    </row>
    <row r="50" spans="1:5">
      <c r="A50" t="s">
        <v>49</v>
      </c>
      <c r="B50" t="str">
        <f t="shared" si="0"/>
        <v>New Hampshire</v>
      </c>
      <c r="C50" t="str">
        <f t="shared" si="1"/>
        <v xml:space="preserve"> 46</v>
      </c>
      <c r="D50" t="s">
        <v>119</v>
      </c>
      <c r="E50" t="s">
        <v>86</v>
      </c>
    </row>
    <row r="51" spans="1:5">
      <c r="A51" t="s">
        <v>50</v>
      </c>
      <c r="B51" t="str">
        <f t="shared" si="0"/>
        <v>Vermont</v>
      </c>
      <c r="C51" t="str">
        <f t="shared" si="1"/>
        <v xml:space="preserve"> 42</v>
      </c>
      <c r="D51" t="s">
        <v>122</v>
      </c>
      <c r="E51" t="s">
        <v>90</v>
      </c>
    </row>
  </sheetData>
  <sortState ref="D1:E57">
    <sortCondition ref="D1:D5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2"/>
  <sheetViews>
    <sheetView tabSelected="1" workbookViewId="0">
      <selection activeCell="I7" sqref="I7"/>
    </sheetView>
  </sheetViews>
  <sheetFormatPr defaultRowHeight="15.75" customHeight="1"/>
  <cols>
    <col min="1" max="1" width="3" bestFit="1" customWidth="1"/>
    <col min="2" max="2" width="18.7109375" style="2" bestFit="1" customWidth="1"/>
    <col min="3" max="3" width="14" style="5" customWidth="1"/>
    <col min="4" max="6" width="14" style="6" customWidth="1"/>
    <col min="7" max="7" width="14" style="10" customWidth="1"/>
    <col min="8" max="9" width="8.5703125" style="2" bestFit="1" customWidth="1"/>
    <col min="10" max="10" width="4.5703125" style="2" bestFit="1" customWidth="1"/>
    <col min="11" max="11" width="8.5703125" style="2" bestFit="1" customWidth="1"/>
    <col min="12" max="13" width="9.140625" style="1"/>
  </cols>
  <sheetData>
    <row r="1" spans="1:11" ht="15.75" customHeight="1">
      <c r="C1" s="5" t="s">
        <v>182</v>
      </c>
      <c r="D1" s="6" t="s">
        <v>183</v>
      </c>
      <c r="E1" s="6" t="s">
        <v>185</v>
      </c>
      <c r="F1" s="6" t="s">
        <v>184</v>
      </c>
      <c r="G1" s="6" t="s">
        <v>186</v>
      </c>
    </row>
    <row r="2" spans="1:11" ht="15.75" customHeight="1">
      <c r="A2">
        <v>1</v>
      </c>
      <c r="B2" s="3" t="s">
        <v>155</v>
      </c>
      <c r="C2" s="7">
        <v>85</v>
      </c>
      <c r="D2" s="8">
        <v>58</v>
      </c>
      <c r="E2" s="8">
        <v>2.7</v>
      </c>
      <c r="F2" s="8">
        <v>37</v>
      </c>
      <c r="G2" s="10">
        <f>F2+E2</f>
        <v>39.700000000000003</v>
      </c>
      <c r="H2" s="4"/>
      <c r="I2" s="4"/>
      <c r="J2" s="4"/>
      <c r="K2" s="4"/>
    </row>
    <row r="3" spans="1:11" ht="15.75" customHeight="1">
      <c r="A3">
        <v>2</v>
      </c>
      <c r="B3" s="3" t="s">
        <v>131</v>
      </c>
      <c r="C3" s="7">
        <v>82</v>
      </c>
      <c r="D3" s="8">
        <v>67</v>
      </c>
      <c r="E3" s="8">
        <v>3.9</v>
      </c>
      <c r="F3" s="8">
        <v>26.2</v>
      </c>
      <c r="G3" s="10">
        <f t="shared" ref="G3:G52" si="0">F3+E3</f>
        <v>30.099999999999998</v>
      </c>
      <c r="H3" s="4"/>
      <c r="I3" s="4"/>
      <c r="J3" s="4"/>
      <c r="K3" s="4"/>
    </row>
    <row r="4" spans="1:11" ht="15.75" customHeight="1">
      <c r="A4">
        <v>3</v>
      </c>
      <c r="B4" s="3" t="s">
        <v>171</v>
      </c>
      <c r="C4" s="7">
        <v>80</v>
      </c>
      <c r="D4" s="8">
        <v>64.099999999999994</v>
      </c>
      <c r="E4" s="8">
        <v>5.0999999999999996</v>
      </c>
      <c r="F4" s="8">
        <v>27.9</v>
      </c>
      <c r="G4" s="10">
        <f t="shared" si="0"/>
        <v>33</v>
      </c>
      <c r="H4" s="4"/>
      <c r="I4" s="4"/>
      <c r="J4" s="4"/>
      <c r="K4" s="4"/>
    </row>
    <row r="5" spans="1:11" ht="15.75" customHeight="1">
      <c r="A5">
        <v>4</v>
      </c>
      <c r="B5" s="3" t="s">
        <v>173</v>
      </c>
      <c r="C5" s="7">
        <v>79</v>
      </c>
      <c r="D5" s="8">
        <v>75.599999999999994</v>
      </c>
      <c r="E5" s="8">
        <v>4.5999999999999996</v>
      </c>
      <c r="F5" s="8">
        <v>16.7</v>
      </c>
      <c r="G5" s="10">
        <f t="shared" si="0"/>
        <v>21.299999999999997</v>
      </c>
      <c r="H5" s="4"/>
      <c r="I5" s="4"/>
      <c r="J5" s="4"/>
      <c r="K5" s="4"/>
    </row>
    <row r="6" spans="1:11" ht="15.75" customHeight="1">
      <c r="A6">
        <v>5</v>
      </c>
      <c r="B6" s="3" t="s">
        <v>134</v>
      </c>
      <c r="C6" s="7">
        <v>78</v>
      </c>
      <c r="D6" s="8">
        <v>74.5</v>
      </c>
      <c r="E6" s="8">
        <v>6.4</v>
      </c>
      <c r="F6" s="8">
        <v>15.4</v>
      </c>
      <c r="G6" s="10">
        <f t="shared" si="0"/>
        <v>21.8</v>
      </c>
      <c r="H6" s="4"/>
      <c r="I6" s="4"/>
      <c r="J6" s="4"/>
      <c r="K6" s="4"/>
    </row>
    <row r="7" spans="1:11" ht="15.75" customHeight="1">
      <c r="A7">
        <v>6</v>
      </c>
      <c r="B7" s="3" t="s">
        <v>149</v>
      </c>
      <c r="C7" s="7">
        <v>78</v>
      </c>
      <c r="D7" s="8">
        <v>60.3</v>
      </c>
      <c r="E7" s="8">
        <v>4.2</v>
      </c>
      <c r="F7" s="8">
        <v>32</v>
      </c>
      <c r="G7" s="10">
        <f t="shared" si="0"/>
        <v>36.200000000000003</v>
      </c>
      <c r="H7" s="4"/>
      <c r="I7" s="4"/>
      <c r="J7" s="4"/>
      <c r="K7" s="4"/>
    </row>
    <row r="8" spans="1:11" ht="15.75" customHeight="1">
      <c r="A8">
        <v>7</v>
      </c>
      <c r="B8" s="3" t="s">
        <v>141</v>
      </c>
      <c r="C8" s="7">
        <v>76</v>
      </c>
      <c r="D8" s="8">
        <v>55.9</v>
      </c>
      <c r="E8" s="8">
        <v>8.8000000000000007</v>
      </c>
      <c r="F8" s="8">
        <v>30.5</v>
      </c>
      <c r="G8" s="10">
        <f t="shared" si="0"/>
        <v>39.299999999999997</v>
      </c>
      <c r="H8" s="4"/>
      <c r="I8" s="4"/>
      <c r="J8" s="4"/>
      <c r="K8" s="4"/>
    </row>
    <row r="9" spans="1:11" ht="15.75" customHeight="1">
      <c r="A9">
        <v>8</v>
      </c>
      <c r="B9" s="3" t="s">
        <v>164</v>
      </c>
      <c r="C9" s="7">
        <v>76</v>
      </c>
      <c r="D9" s="8">
        <v>65.3</v>
      </c>
      <c r="E9" s="8">
        <v>8.4</v>
      </c>
      <c r="F9" s="8">
        <v>21.5</v>
      </c>
      <c r="G9" s="10">
        <f t="shared" si="0"/>
        <v>29.9</v>
      </c>
      <c r="H9" s="4"/>
      <c r="I9" s="4"/>
      <c r="J9" s="4"/>
      <c r="K9" s="4"/>
    </row>
    <row r="10" spans="1:11" ht="15.75" customHeight="1">
      <c r="A10">
        <v>9</v>
      </c>
      <c r="B10" s="3" t="s">
        <v>167</v>
      </c>
      <c r="C10" s="7">
        <v>75</v>
      </c>
      <c r="D10" s="8">
        <v>68.7</v>
      </c>
      <c r="E10" s="8">
        <v>8.9</v>
      </c>
      <c r="F10" s="8">
        <v>7.4</v>
      </c>
      <c r="G10" s="10">
        <f t="shared" si="0"/>
        <v>16.3</v>
      </c>
      <c r="H10" s="4"/>
      <c r="I10" s="4"/>
      <c r="J10" s="4"/>
      <c r="K10" s="4"/>
    </row>
    <row r="11" spans="1:11" ht="15.75" customHeight="1">
      <c r="A11">
        <v>10</v>
      </c>
      <c r="B11" s="3" t="s">
        <v>148</v>
      </c>
      <c r="C11" s="7">
        <v>74</v>
      </c>
      <c r="D11" s="8">
        <v>86.3</v>
      </c>
      <c r="E11" s="8">
        <v>3.1</v>
      </c>
      <c r="F11" s="8">
        <v>7.8</v>
      </c>
      <c r="G11" s="10">
        <f t="shared" si="0"/>
        <v>10.9</v>
      </c>
      <c r="H11" s="4"/>
      <c r="I11" s="4"/>
      <c r="J11" s="4"/>
      <c r="K11" s="4"/>
    </row>
    <row r="12" spans="1:11" ht="15.75" customHeight="1">
      <c r="A12">
        <v>11</v>
      </c>
      <c r="B12" s="3" t="s">
        <v>174</v>
      </c>
      <c r="C12" s="7">
        <v>74</v>
      </c>
      <c r="D12" s="8">
        <v>45.3</v>
      </c>
      <c r="E12" s="8">
        <v>37.6</v>
      </c>
      <c r="F12" s="8">
        <v>11.8</v>
      </c>
      <c r="G12" s="10">
        <f t="shared" si="0"/>
        <v>49.400000000000006</v>
      </c>
      <c r="H12" s="4"/>
      <c r="I12" s="4"/>
      <c r="J12" s="4"/>
      <c r="K12" s="4"/>
    </row>
    <row r="13" spans="1:11" ht="15.75" customHeight="1">
      <c r="A13">
        <v>12</v>
      </c>
      <c r="B13" s="3" t="s">
        <v>179</v>
      </c>
      <c r="C13" s="7">
        <v>71</v>
      </c>
      <c r="D13" s="8">
        <v>93.2</v>
      </c>
      <c r="E13" s="8">
        <v>1.2</v>
      </c>
      <c r="F13" s="8">
        <v>3.4</v>
      </c>
      <c r="G13" s="10">
        <f t="shared" si="0"/>
        <v>4.5999999999999996</v>
      </c>
      <c r="H13" s="4"/>
      <c r="I13" s="4"/>
      <c r="J13" s="4"/>
      <c r="K13" s="4"/>
    </row>
    <row r="14" spans="1:11" ht="15.75" customHeight="1">
      <c r="A14">
        <v>13</v>
      </c>
      <c r="B14" s="3" t="s">
        <v>147</v>
      </c>
      <c r="C14" s="7">
        <v>70</v>
      </c>
      <c r="D14" s="8">
        <v>78.2</v>
      </c>
      <c r="E14" s="8">
        <v>10.5</v>
      </c>
      <c r="F14" s="8">
        <v>5.9</v>
      </c>
      <c r="G14" s="10">
        <f t="shared" si="0"/>
        <v>16.399999999999999</v>
      </c>
      <c r="H14" s="4"/>
      <c r="I14" s="4"/>
      <c r="J14" s="4"/>
      <c r="K14" s="4"/>
    </row>
    <row r="15" spans="1:11" ht="15.75" customHeight="1">
      <c r="A15">
        <v>14</v>
      </c>
      <c r="B15" s="3" t="s">
        <v>175</v>
      </c>
      <c r="C15" s="7">
        <v>69</v>
      </c>
      <c r="D15" s="8">
        <v>80.400000000000006</v>
      </c>
      <c r="E15" s="8">
        <v>13</v>
      </c>
      <c r="F15" s="8">
        <v>1.1000000000000001</v>
      </c>
      <c r="G15" s="10">
        <f t="shared" si="0"/>
        <v>14.1</v>
      </c>
      <c r="H15" s="4"/>
      <c r="I15" s="4"/>
      <c r="J15" s="4"/>
      <c r="K15" s="4"/>
    </row>
    <row r="16" spans="1:11" ht="15.75" customHeight="1">
      <c r="A16">
        <v>15</v>
      </c>
      <c r="B16" s="3" t="s">
        <v>145</v>
      </c>
      <c r="C16" s="7">
        <v>68</v>
      </c>
      <c r="D16" s="8">
        <v>81.5</v>
      </c>
      <c r="E16" s="8">
        <v>6</v>
      </c>
      <c r="F16" s="8">
        <v>9.1</v>
      </c>
      <c r="G16" s="10">
        <f t="shared" si="0"/>
        <v>15.1</v>
      </c>
      <c r="H16" s="4"/>
      <c r="I16" s="4"/>
      <c r="J16" s="4"/>
      <c r="K16" s="4"/>
    </row>
    <row r="17" spans="1:11" ht="15.75" customHeight="1">
      <c r="A17">
        <v>16</v>
      </c>
      <c r="B17" s="3" t="s">
        <v>156</v>
      </c>
      <c r="C17" s="7">
        <v>68</v>
      </c>
      <c r="D17" s="8">
        <v>81</v>
      </c>
      <c r="E17" s="8">
        <v>3.5</v>
      </c>
      <c r="F17" s="8">
        <v>11.6</v>
      </c>
      <c r="G17" s="10">
        <f t="shared" si="0"/>
        <v>15.1</v>
      </c>
      <c r="H17" s="4"/>
      <c r="I17" s="4"/>
      <c r="J17" s="4"/>
      <c r="K17" s="4"/>
    </row>
    <row r="18" spans="1:11" ht="15.75" customHeight="1">
      <c r="A18">
        <v>17</v>
      </c>
      <c r="B18" s="3" t="s">
        <v>165</v>
      </c>
      <c r="C18" s="7">
        <v>68</v>
      </c>
      <c r="D18" s="8">
        <v>88.9</v>
      </c>
      <c r="E18" s="8">
        <v>2</v>
      </c>
      <c r="F18" s="8">
        <v>1.2</v>
      </c>
      <c r="G18" s="10">
        <f t="shared" si="0"/>
        <v>3.2</v>
      </c>
      <c r="H18" s="4"/>
      <c r="I18" s="4"/>
      <c r="J18" s="4"/>
      <c r="K18" s="4"/>
    </row>
    <row r="19" spans="1:11" ht="15.75" customHeight="1">
      <c r="A19">
        <v>18</v>
      </c>
      <c r="B19" s="3" t="s">
        <v>172</v>
      </c>
      <c r="C19" s="7">
        <v>68</v>
      </c>
      <c r="D19" s="8">
        <v>84.7</v>
      </c>
      <c r="E19" s="8">
        <v>2.7</v>
      </c>
      <c r="F19" s="8">
        <v>1.3</v>
      </c>
      <c r="G19" s="10">
        <f t="shared" si="0"/>
        <v>4</v>
      </c>
      <c r="H19" s="4"/>
      <c r="I19" s="4"/>
      <c r="J19" s="4"/>
      <c r="K19" s="4"/>
    </row>
    <row r="20" spans="1:11" ht="15.75" customHeight="1">
      <c r="A20">
        <v>19</v>
      </c>
      <c r="B20" s="3" t="s">
        <v>177</v>
      </c>
      <c r="C20" s="7">
        <v>68</v>
      </c>
      <c r="D20" s="8">
        <v>64.8</v>
      </c>
      <c r="E20" s="8">
        <v>7.9</v>
      </c>
      <c r="F20" s="8">
        <v>19.399999999999999</v>
      </c>
      <c r="G20" s="10">
        <f t="shared" si="0"/>
        <v>27.299999999999997</v>
      </c>
      <c r="H20" s="4"/>
      <c r="I20" s="4"/>
      <c r="J20" s="4"/>
      <c r="K20" s="4"/>
    </row>
    <row r="21" spans="1:11" ht="15.75" customHeight="1">
      <c r="A21">
        <v>20</v>
      </c>
      <c r="B21" s="3" t="s">
        <v>158</v>
      </c>
      <c r="C21" s="7">
        <v>67</v>
      </c>
      <c r="D21" s="8">
        <v>82.1</v>
      </c>
      <c r="E21" s="8">
        <v>9.1999999999999993</v>
      </c>
      <c r="F21" s="8">
        <v>4.5</v>
      </c>
      <c r="G21" s="10">
        <f t="shared" si="0"/>
        <v>13.7</v>
      </c>
      <c r="H21" s="4"/>
      <c r="I21" s="4"/>
      <c r="J21" s="4"/>
      <c r="K21" s="4"/>
    </row>
    <row r="22" spans="1:11" ht="15.75" customHeight="1">
      <c r="A22">
        <v>21</v>
      </c>
      <c r="B22" s="3" t="s">
        <v>162</v>
      </c>
      <c r="C22" s="7">
        <v>66</v>
      </c>
      <c r="D22" s="8">
        <v>40.5</v>
      </c>
      <c r="E22" s="8">
        <v>46.3</v>
      </c>
      <c r="F22" s="8">
        <v>2.1</v>
      </c>
      <c r="G22" s="10">
        <f t="shared" si="0"/>
        <v>48.4</v>
      </c>
      <c r="H22" s="4"/>
      <c r="I22" s="4"/>
      <c r="J22" s="4"/>
      <c r="K22" s="4"/>
    </row>
    <row r="23" spans="1:11" ht="15.75" customHeight="1">
      <c r="A23">
        <v>22</v>
      </c>
      <c r="B23" s="3" t="s">
        <v>140</v>
      </c>
      <c r="C23" s="7">
        <v>65</v>
      </c>
      <c r="D23" s="8">
        <v>57.9</v>
      </c>
      <c r="E23" s="8">
        <v>22.5</v>
      </c>
      <c r="F23" s="8">
        <v>16</v>
      </c>
      <c r="G23" s="10">
        <f t="shared" si="0"/>
        <v>38.5</v>
      </c>
      <c r="H23" s="4"/>
      <c r="I23" s="4"/>
      <c r="J23" s="4"/>
      <c r="K23" s="4"/>
    </row>
    <row r="24" spans="1:11" ht="15.75" customHeight="1">
      <c r="A24">
        <v>23</v>
      </c>
      <c r="B24" s="3" t="s">
        <v>151</v>
      </c>
      <c r="C24" s="7">
        <v>65</v>
      </c>
      <c r="D24" s="8">
        <v>54.7</v>
      </c>
      <c r="E24" s="8">
        <v>8.1999999999999993</v>
      </c>
      <c r="F24" s="8">
        <v>29.4</v>
      </c>
      <c r="G24" s="10">
        <f t="shared" si="0"/>
        <v>37.599999999999994</v>
      </c>
      <c r="H24" s="4"/>
      <c r="I24" s="4"/>
      <c r="J24" s="4"/>
      <c r="K24" s="4"/>
    </row>
    <row r="25" spans="1:11" ht="15.75" customHeight="1">
      <c r="A25">
        <v>24</v>
      </c>
      <c r="B25" s="3" t="s">
        <v>166</v>
      </c>
      <c r="C25" s="7">
        <v>65</v>
      </c>
      <c r="D25" s="8">
        <v>81.099999999999994</v>
      </c>
      <c r="E25" s="8">
        <v>3.1</v>
      </c>
      <c r="F25" s="8">
        <v>12.2</v>
      </c>
      <c r="G25" s="10">
        <f t="shared" si="0"/>
        <v>15.299999999999999</v>
      </c>
      <c r="H25" s="4"/>
      <c r="I25" s="4"/>
      <c r="J25" s="4"/>
      <c r="K25" s="4"/>
    </row>
    <row r="26" spans="1:11" ht="15.75" customHeight="1">
      <c r="A26">
        <v>25</v>
      </c>
      <c r="B26" s="3" t="s">
        <v>169</v>
      </c>
      <c r="C26" s="7">
        <v>65</v>
      </c>
      <c r="D26" s="8">
        <v>79.5</v>
      </c>
      <c r="E26" s="8">
        <v>5.7</v>
      </c>
      <c r="F26" s="8">
        <v>10.8</v>
      </c>
      <c r="G26" s="10">
        <f t="shared" si="0"/>
        <v>16.5</v>
      </c>
      <c r="H26" s="4"/>
      <c r="I26" s="4"/>
      <c r="J26" s="4"/>
      <c r="K26" s="4"/>
    </row>
    <row r="27" spans="1:11" ht="15.75" customHeight="1">
      <c r="A27">
        <v>26</v>
      </c>
      <c r="B27" s="3" t="s">
        <v>144</v>
      </c>
      <c r="C27" s="7">
        <v>64</v>
      </c>
      <c r="D27" s="8">
        <v>63.7</v>
      </c>
      <c r="E27" s="8">
        <v>15.8</v>
      </c>
      <c r="F27" s="8">
        <v>14.5</v>
      </c>
      <c r="G27" s="10">
        <f t="shared" si="0"/>
        <v>30.3</v>
      </c>
      <c r="H27" s="4"/>
      <c r="I27" s="4"/>
      <c r="J27" s="4"/>
      <c r="K27" s="4"/>
    </row>
    <row r="28" spans="1:11" ht="15.75" customHeight="1">
      <c r="A28">
        <v>27</v>
      </c>
      <c r="B28" s="3" t="s">
        <v>146</v>
      </c>
      <c r="C28" s="7">
        <v>64</v>
      </c>
      <c r="D28" s="8">
        <v>88.7</v>
      </c>
      <c r="E28" s="8">
        <v>5</v>
      </c>
      <c r="F28" s="8">
        <v>2.9</v>
      </c>
      <c r="G28" s="10">
        <f t="shared" si="0"/>
        <v>7.9</v>
      </c>
      <c r="H28" s="4"/>
      <c r="I28" s="4"/>
      <c r="J28" s="4"/>
      <c r="K28" s="4"/>
    </row>
    <row r="29" spans="1:11" ht="15.75" customHeight="1">
      <c r="A29">
        <v>28</v>
      </c>
      <c r="B29" s="3" t="s">
        <v>153</v>
      </c>
      <c r="C29" s="7">
        <v>64</v>
      </c>
      <c r="D29" s="8">
        <v>76.599999999999994</v>
      </c>
      <c r="E29" s="8">
        <v>4.4000000000000004</v>
      </c>
      <c r="F29" s="8">
        <v>14.2</v>
      </c>
      <c r="G29" s="10">
        <f t="shared" si="0"/>
        <v>18.600000000000001</v>
      </c>
      <c r="H29" s="4"/>
      <c r="I29" s="4"/>
      <c r="J29" s="4"/>
      <c r="K29" s="4"/>
    </row>
    <row r="30" spans="1:11" ht="15.75" customHeight="1">
      <c r="A30">
        <v>29</v>
      </c>
      <c r="B30" s="3" t="s">
        <v>154</v>
      </c>
      <c r="C30" s="7">
        <v>64</v>
      </c>
      <c r="D30" s="8">
        <v>83.1</v>
      </c>
      <c r="E30" s="8">
        <v>4.7</v>
      </c>
      <c r="F30" s="8">
        <v>5.2</v>
      </c>
      <c r="G30" s="10">
        <f t="shared" si="0"/>
        <v>9.9</v>
      </c>
      <c r="H30" s="4"/>
      <c r="I30" s="4"/>
      <c r="J30" s="4"/>
      <c r="K30" s="4"/>
    </row>
    <row r="31" spans="1:11" ht="15.75" customHeight="1">
      <c r="A31">
        <v>30</v>
      </c>
      <c r="B31" s="3" t="s">
        <v>133</v>
      </c>
      <c r="C31" s="7">
        <v>61</v>
      </c>
      <c r="D31" s="8">
        <v>57.8</v>
      </c>
      <c r="E31" s="8">
        <v>29.6</v>
      </c>
      <c r="F31" s="8">
        <v>4.0999999999999996</v>
      </c>
      <c r="G31" s="10">
        <f t="shared" si="0"/>
        <v>33.700000000000003</v>
      </c>
      <c r="H31" s="4"/>
      <c r="I31" s="4"/>
      <c r="J31" s="4"/>
      <c r="K31" s="4"/>
    </row>
    <row r="32" spans="1:11" ht="15.75" customHeight="1">
      <c r="A32">
        <v>31</v>
      </c>
      <c r="B32" s="3" t="s">
        <v>138</v>
      </c>
      <c r="C32" s="7">
        <v>61</v>
      </c>
      <c r="D32" s="8">
        <v>65.3</v>
      </c>
      <c r="E32" s="8">
        <v>8.1999999999999993</v>
      </c>
      <c r="F32" s="8">
        <v>21.4</v>
      </c>
      <c r="G32" s="10">
        <f t="shared" si="0"/>
        <v>29.599999999999998</v>
      </c>
      <c r="H32" s="4"/>
      <c r="I32" s="4"/>
      <c r="J32" s="4"/>
      <c r="K32" s="4"/>
    </row>
    <row r="33" spans="1:11" ht="15.75" customHeight="1">
      <c r="A33">
        <v>32</v>
      </c>
      <c r="B33" s="3" t="s">
        <v>139</v>
      </c>
      <c r="C33" s="7">
        <v>61</v>
      </c>
      <c r="D33" s="9"/>
      <c r="E33" s="9"/>
      <c r="F33" s="9"/>
      <c r="H33" s="4"/>
      <c r="I33" s="4"/>
      <c r="J33" s="4"/>
      <c r="K33" s="4"/>
    </row>
    <row r="34" spans="1:11" ht="15.75" customHeight="1">
      <c r="A34">
        <v>33</v>
      </c>
      <c r="B34" s="3" t="s">
        <v>143</v>
      </c>
      <c r="C34" s="7">
        <v>61</v>
      </c>
      <c r="D34" s="8">
        <v>84</v>
      </c>
      <c r="E34" s="8">
        <v>11.2</v>
      </c>
      <c r="F34" s="8">
        <v>0.6</v>
      </c>
      <c r="G34" s="10">
        <f t="shared" si="0"/>
        <v>11.799999999999999</v>
      </c>
      <c r="H34" s="4"/>
      <c r="I34" s="4"/>
      <c r="J34" s="4"/>
      <c r="K34" s="4"/>
    </row>
    <row r="35" spans="1:11" ht="15.75" customHeight="1">
      <c r="A35">
        <v>34</v>
      </c>
      <c r="B35" s="3" t="s">
        <v>180</v>
      </c>
      <c r="C35" s="7">
        <v>61</v>
      </c>
      <c r="D35" s="8">
        <v>83.3</v>
      </c>
      <c r="E35" s="8">
        <v>5.9</v>
      </c>
      <c r="F35" s="8">
        <v>6.3</v>
      </c>
      <c r="G35" s="10">
        <f t="shared" si="0"/>
        <v>12.2</v>
      </c>
      <c r="H35" s="4"/>
      <c r="I35" s="4"/>
      <c r="J35" s="4"/>
      <c r="K35" s="4"/>
    </row>
    <row r="36" spans="1:11" ht="15.75" customHeight="1">
      <c r="A36">
        <v>35</v>
      </c>
      <c r="B36" s="3" t="s">
        <v>161</v>
      </c>
      <c r="C36" s="7">
        <v>60</v>
      </c>
      <c r="D36" s="8">
        <v>59.3</v>
      </c>
      <c r="E36" s="8">
        <v>17.7</v>
      </c>
      <c r="F36" s="8">
        <v>13.7</v>
      </c>
      <c r="G36" s="10">
        <f t="shared" si="0"/>
        <v>31.4</v>
      </c>
      <c r="H36" s="4"/>
      <c r="I36" s="4"/>
      <c r="J36" s="4"/>
      <c r="K36" s="4"/>
    </row>
    <row r="37" spans="1:11" ht="15.75" customHeight="1">
      <c r="A37">
        <v>36</v>
      </c>
      <c r="B37" s="3" t="s">
        <v>181</v>
      </c>
      <c r="C37" s="7">
        <v>58</v>
      </c>
      <c r="D37" s="8">
        <v>85.9</v>
      </c>
      <c r="E37" s="8">
        <v>8.9</v>
      </c>
      <c r="F37" s="8">
        <v>0.8</v>
      </c>
      <c r="G37" s="10">
        <f t="shared" si="0"/>
        <v>9.7000000000000011</v>
      </c>
      <c r="H37" s="4"/>
      <c r="I37" s="4"/>
      <c r="J37" s="4"/>
      <c r="K37" s="4"/>
    </row>
    <row r="38" spans="1:11" ht="15.75" customHeight="1">
      <c r="A38">
        <v>37</v>
      </c>
      <c r="B38" s="3" t="s">
        <v>135</v>
      </c>
      <c r="C38" s="7">
        <v>57</v>
      </c>
      <c r="D38" s="8">
        <v>40.1</v>
      </c>
      <c r="E38" s="8">
        <v>37.6</v>
      </c>
      <c r="F38" s="8">
        <v>6.2</v>
      </c>
      <c r="G38" s="10">
        <f t="shared" si="0"/>
        <v>43.800000000000004</v>
      </c>
      <c r="H38" s="4"/>
      <c r="I38" s="4"/>
      <c r="J38" s="4"/>
      <c r="K38" s="4"/>
    </row>
    <row r="39" spans="1:11" ht="15.75" customHeight="1">
      <c r="A39">
        <v>38</v>
      </c>
      <c r="B39" s="3" t="s">
        <v>136</v>
      </c>
      <c r="C39" s="7">
        <v>57</v>
      </c>
      <c r="D39" s="8">
        <v>70</v>
      </c>
      <c r="E39" s="8">
        <v>20.7</v>
      </c>
      <c r="F39" s="8">
        <v>4</v>
      </c>
      <c r="G39" s="10">
        <f t="shared" si="0"/>
        <v>24.7</v>
      </c>
      <c r="H39" s="4"/>
      <c r="I39" s="4"/>
      <c r="J39" s="4"/>
      <c r="K39" s="4"/>
    </row>
    <row r="40" spans="1:11" ht="15.75" customHeight="1">
      <c r="A40">
        <v>39</v>
      </c>
      <c r="B40" s="3" t="s">
        <v>142</v>
      </c>
      <c r="C40" s="7">
        <v>57</v>
      </c>
      <c r="D40" s="8">
        <v>22.7</v>
      </c>
      <c r="E40" s="8">
        <v>8.9</v>
      </c>
      <c r="F40" s="8">
        <v>1.6</v>
      </c>
      <c r="G40" s="10">
        <f t="shared" si="0"/>
        <v>10.5</v>
      </c>
      <c r="H40" s="4"/>
      <c r="I40" s="4"/>
      <c r="J40" s="4"/>
      <c r="K40" s="4"/>
    </row>
    <row r="41" spans="1:11" ht="15.75" customHeight="1">
      <c r="A41">
        <v>40</v>
      </c>
      <c r="B41" s="3" t="s">
        <v>157</v>
      </c>
      <c r="C41" s="7">
        <v>56</v>
      </c>
      <c r="D41" s="8">
        <v>87.8</v>
      </c>
      <c r="E41" s="8">
        <v>2.9</v>
      </c>
      <c r="F41" s="8">
        <v>0.4</v>
      </c>
      <c r="G41" s="10">
        <f t="shared" si="0"/>
        <v>3.3</v>
      </c>
      <c r="H41" s="4"/>
      <c r="I41" s="4"/>
      <c r="J41" s="4"/>
      <c r="K41" s="4"/>
    </row>
    <row r="42" spans="1:11" ht="15.75" customHeight="1">
      <c r="A42">
        <v>41</v>
      </c>
      <c r="B42" s="3" t="s">
        <v>163</v>
      </c>
      <c r="C42" s="7">
        <v>56</v>
      </c>
      <c r="D42" s="8">
        <v>58.3</v>
      </c>
      <c r="E42" s="8">
        <v>17.600000000000001</v>
      </c>
      <c r="F42" s="8">
        <v>15.9</v>
      </c>
      <c r="G42" s="10">
        <f t="shared" si="0"/>
        <v>33.5</v>
      </c>
      <c r="H42" s="4"/>
      <c r="I42" s="4"/>
      <c r="J42" s="4"/>
      <c r="K42" s="4"/>
    </row>
    <row r="43" spans="1:11" ht="15.75" customHeight="1">
      <c r="A43">
        <v>42</v>
      </c>
      <c r="B43" s="3" t="s">
        <v>137</v>
      </c>
      <c r="C43" s="7">
        <v>55</v>
      </c>
      <c r="D43" s="8">
        <v>71.2</v>
      </c>
      <c r="E43" s="8">
        <v>13.4</v>
      </c>
      <c r="F43" s="8">
        <v>10.1</v>
      </c>
      <c r="G43" s="10">
        <f t="shared" si="0"/>
        <v>23.5</v>
      </c>
      <c r="H43" s="4"/>
      <c r="I43" s="4"/>
      <c r="J43" s="4"/>
      <c r="K43" s="4"/>
    </row>
    <row r="44" spans="1:11" ht="15.75" customHeight="1">
      <c r="A44">
        <v>43</v>
      </c>
      <c r="B44" s="3" t="s">
        <v>159</v>
      </c>
      <c r="C44" s="7">
        <v>54</v>
      </c>
      <c r="D44" s="8">
        <v>54.1</v>
      </c>
      <c r="E44" s="8">
        <v>26.5</v>
      </c>
      <c r="F44" s="8">
        <v>8.1</v>
      </c>
      <c r="G44" s="10">
        <f t="shared" si="0"/>
        <v>34.6</v>
      </c>
      <c r="H44" s="4"/>
      <c r="I44" s="4"/>
      <c r="J44" s="4"/>
      <c r="K44" s="4"/>
    </row>
    <row r="45" spans="1:11" ht="15.75" customHeight="1">
      <c r="A45">
        <v>44</v>
      </c>
      <c r="B45" s="3" t="s">
        <v>168</v>
      </c>
      <c r="C45" s="7">
        <v>53</v>
      </c>
      <c r="D45" s="8">
        <v>78.5</v>
      </c>
      <c r="E45" s="8">
        <v>11.7</v>
      </c>
      <c r="F45" s="8">
        <v>1.8</v>
      </c>
      <c r="G45" s="10">
        <f t="shared" si="0"/>
        <v>13.5</v>
      </c>
      <c r="H45" s="4"/>
      <c r="I45" s="4"/>
      <c r="J45" s="4"/>
      <c r="K45" s="4"/>
    </row>
    <row r="46" spans="1:11" ht="15.75" customHeight="1">
      <c r="A46">
        <v>45</v>
      </c>
      <c r="B46" s="3" t="s">
        <v>170</v>
      </c>
      <c r="C46" s="7">
        <v>53</v>
      </c>
      <c r="D46" s="8">
        <v>76.400000000000006</v>
      </c>
      <c r="E46" s="8">
        <v>12.4</v>
      </c>
      <c r="F46" s="8">
        <v>5.7</v>
      </c>
      <c r="G46" s="10">
        <f t="shared" si="0"/>
        <v>18.100000000000001</v>
      </c>
      <c r="H46" s="4"/>
      <c r="I46" s="4"/>
      <c r="J46" s="4"/>
      <c r="K46" s="4"/>
    </row>
    <row r="47" spans="1:11" ht="15.75" customHeight="1">
      <c r="A47">
        <v>46</v>
      </c>
      <c r="B47" s="3" t="s">
        <v>178</v>
      </c>
      <c r="C47" s="7">
        <v>52</v>
      </c>
      <c r="D47" s="8">
        <v>72.5</v>
      </c>
      <c r="E47" s="8">
        <v>11.2</v>
      </c>
      <c r="F47" s="8">
        <v>3.6</v>
      </c>
      <c r="G47" s="10">
        <f t="shared" si="0"/>
        <v>14.799999999999999</v>
      </c>
      <c r="H47" s="4"/>
      <c r="I47" s="4"/>
      <c r="J47" s="4"/>
      <c r="K47" s="4"/>
    </row>
    <row r="48" spans="1:11" ht="15.75" customHeight="1">
      <c r="A48">
        <v>47</v>
      </c>
      <c r="B48" s="3" t="s">
        <v>132</v>
      </c>
      <c r="C48" s="7">
        <v>51</v>
      </c>
      <c r="D48" s="8">
        <v>64.099999999999994</v>
      </c>
      <c r="E48" s="8">
        <v>5.5</v>
      </c>
      <c r="F48" s="8">
        <v>3.3</v>
      </c>
      <c r="G48" s="10">
        <f t="shared" si="0"/>
        <v>8.8000000000000007</v>
      </c>
      <c r="H48" s="4"/>
      <c r="I48" s="4"/>
      <c r="J48" s="4"/>
      <c r="K48" s="4"/>
    </row>
    <row r="49" spans="1:11" ht="15.75" customHeight="1">
      <c r="A49">
        <v>48</v>
      </c>
      <c r="B49" s="3" t="s">
        <v>150</v>
      </c>
      <c r="C49" s="7">
        <v>48</v>
      </c>
      <c r="D49" s="8">
        <v>94.4</v>
      </c>
      <c r="E49" s="8">
        <v>1.3</v>
      </c>
      <c r="F49" s="8">
        <v>1.2</v>
      </c>
      <c r="G49" s="10">
        <f t="shared" si="0"/>
        <v>2.5</v>
      </c>
      <c r="H49" s="4"/>
      <c r="I49" s="4"/>
      <c r="J49" s="4"/>
      <c r="K49" s="4"/>
    </row>
    <row r="50" spans="1:11" ht="15.75" customHeight="1">
      <c r="A50">
        <v>49</v>
      </c>
      <c r="B50" s="3" t="s">
        <v>152</v>
      </c>
      <c r="C50" s="7">
        <v>48</v>
      </c>
      <c r="D50" s="8">
        <v>76.099999999999994</v>
      </c>
      <c r="E50" s="8">
        <v>9.6</v>
      </c>
      <c r="F50" s="8">
        <v>6.6</v>
      </c>
      <c r="G50" s="10">
        <f t="shared" si="0"/>
        <v>16.2</v>
      </c>
      <c r="H50" s="4"/>
      <c r="I50" s="4"/>
      <c r="J50" s="4"/>
      <c r="K50" s="4"/>
    </row>
    <row r="51" spans="1:11" ht="15.75" customHeight="1">
      <c r="A51">
        <v>50</v>
      </c>
      <c r="B51" s="3" t="s">
        <v>160</v>
      </c>
      <c r="C51" s="7">
        <v>46</v>
      </c>
      <c r="D51" s="8">
        <v>92.3</v>
      </c>
      <c r="E51" s="8">
        <v>2.8</v>
      </c>
      <c r="F51" s="8">
        <v>1.1000000000000001</v>
      </c>
      <c r="G51" s="10">
        <f t="shared" si="0"/>
        <v>3.9</v>
      </c>
      <c r="H51" s="4"/>
      <c r="I51" s="4"/>
      <c r="J51" s="4"/>
      <c r="K51" s="4"/>
    </row>
    <row r="52" spans="1:11" ht="15.75" customHeight="1">
      <c r="A52">
        <v>51</v>
      </c>
      <c r="B52" s="3" t="s">
        <v>176</v>
      </c>
      <c r="C52" s="7">
        <v>42</v>
      </c>
      <c r="D52" s="8">
        <v>94.3</v>
      </c>
      <c r="E52" s="8">
        <v>1.5</v>
      </c>
      <c r="F52" s="8">
        <v>1</v>
      </c>
      <c r="G52" s="10">
        <f t="shared" si="0"/>
        <v>2.5</v>
      </c>
      <c r="H52" s="4"/>
      <c r="I52" s="4"/>
      <c r="J52" s="4"/>
      <c r="K52" s="4"/>
    </row>
  </sheetData>
  <sortState ref="A1:M57">
    <sortCondition descending="1" ref="B1:B57"/>
  </sortState>
  <conditionalFormatting sqref="F2:F52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:E5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2:C52">
    <cfRule type="colorScale" priority="2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D2:D52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G2:G52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66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Valyok26</dc:creator>
  <cp:lastModifiedBy>v</cp:lastModifiedBy>
  <cp:lastPrinted>2013-04-04T10:57:36Z</cp:lastPrinted>
  <dcterms:created xsi:type="dcterms:W3CDTF">2013-04-04T09:29:53Z</dcterms:created>
  <dcterms:modified xsi:type="dcterms:W3CDTF">2013-04-04T11:04:58Z</dcterms:modified>
</cp:coreProperties>
</file>